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现教中心（实验技术）" sheetId="1" r:id="rId1"/>
    <sheet name="辅导员" sheetId="2" r:id="rId2"/>
    <sheet name="Sheet1" sheetId="3" r:id="rId3"/>
  </sheets>
  <definedNames>
    <definedName name="_xlnm.Print_Titles" localSheetId="1">'辅导员'!$2:$2</definedName>
    <definedName name="_xlnm.Print_Titles" localSheetId="0">'现教中心（实验技术）'!$2:$2</definedName>
  </definedNames>
  <calcPr fullCalcOnLoad="1"/>
</workbook>
</file>

<file path=xl/sharedStrings.xml><?xml version="1.0" encoding="utf-8"?>
<sst xmlns="http://schemas.openxmlformats.org/spreadsheetml/2006/main" count="159" uniqueCount="75">
  <si>
    <t>面试得分统计表</t>
  </si>
  <si>
    <t>应聘岗位</t>
  </si>
  <si>
    <t>面试顺序</t>
  </si>
  <si>
    <t>报名号</t>
  </si>
  <si>
    <t>姓名</t>
  </si>
  <si>
    <t>性别</t>
  </si>
  <si>
    <t>评委1</t>
  </si>
  <si>
    <t>评委2</t>
  </si>
  <si>
    <t>评委3</t>
  </si>
  <si>
    <t>评委4</t>
  </si>
  <si>
    <t>评委5</t>
  </si>
  <si>
    <t>评委6</t>
  </si>
  <si>
    <t>评委7</t>
  </si>
  <si>
    <t>得分</t>
  </si>
  <si>
    <t>最高分</t>
  </si>
  <si>
    <t>最低分</t>
  </si>
  <si>
    <t>总分</t>
  </si>
  <si>
    <t>排名</t>
  </si>
  <si>
    <t>现教中心（实验技术）</t>
  </si>
  <si>
    <t>13</t>
  </si>
  <si>
    <t>杨虎威</t>
  </si>
  <si>
    <t>男</t>
  </si>
  <si>
    <t>03</t>
  </si>
  <si>
    <t>曾彩红</t>
  </si>
  <si>
    <t>女</t>
  </si>
  <si>
    <t>04</t>
  </si>
  <si>
    <t>任佳佳</t>
  </si>
  <si>
    <t>18</t>
  </si>
  <si>
    <t>吴彦昊</t>
  </si>
  <si>
    <t>资格初审序号</t>
  </si>
  <si>
    <t>辅导员</t>
  </si>
  <si>
    <t>1013</t>
  </si>
  <si>
    <t>1021</t>
  </si>
  <si>
    <t>1049</t>
  </si>
  <si>
    <t>1001</t>
  </si>
  <si>
    <t>1037</t>
  </si>
  <si>
    <t>1053</t>
  </si>
  <si>
    <t>1057</t>
  </si>
  <si>
    <t>2069</t>
  </si>
  <si>
    <t>2145</t>
  </si>
  <si>
    <t>2205</t>
  </si>
  <si>
    <t>2289</t>
  </si>
  <si>
    <t>2293</t>
  </si>
  <si>
    <t>1034</t>
  </si>
  <si>
    <t>1042</t>
  </si>
  <si>
    <t>2194</t>
  </si>
  <si>
    <t>2142</t>
  </si>
  <si>
    <t>2158</t>
  </si>
  <si>
    <t>2222</t>
  </si>
  <si>
    <t>2210</t>
  </si>
  <si>
    <t>2182</t>
  </si>
  <si>
    <t>2046</t>
  </si>
  <si>
    <t>1051</t>
  </si>
  <si>
    <t>1023</t>
  </si>
  <si>
    <t>1003</t>
  </si>
  <si>
    <t>2223</t>
  </si>
  <si>
    <t>2395</t>
  </si>
  <si>
    <t>2083</t>
  </si>
  <si>
    <t>2115</t>
  </si>
  <si>
    <t>2296</t>
  </si>
  <si>
    <t>2320</t>
  </si>
  <si>
    <t>2156</t>
  </si>
  <si>
    <t>2312</t>
  </si>
  <si>
    <t>2192</t>
  </si>
  <si>
    <t>2268</t>
  </si>
  <si>
    <t>1008</t>
  </si>
  <si>
    <t>1012</t>
  </si>
  <si>
    <t>1032</t>
  </si>
  <si>
    <t>1024</t>
  </si>
  <si>
    <t>1048</t>
  </si>
  <si>
    <t>2224</t>
  </si>
  <si>
    <t>是否入围笔试</t>
  </si>
  <si>
    <t>是</t>
  </si>
  <si>
    <t>面试成绩</t>
  </si>
  <si>
    <t>辅导员岗位笔试入围人员名单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</si>
</sst>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25.50390625" style="3" customWidth="1"/>
    <col min="2" max="2" width="6.625" style="3" customWidth="1"/>
    <col min="3" max="3" width="7.625" style="4" customWidth="1"/>
    <col min="4" max="4" width="10.50390625" style="3" customWidth="1"/>
    <col min="5" max="5" width="3.625" style="3" customWidth="1"/>
    <col min="6" max="6" width="6.125" style="3" customWidth="1"/>
    <col min="7" max="7" width="6.50390625" style="3" customWidth="1"/>
    <col min="8" max="8" width="6.25390625" style="3" customWidth="1"/>
    <col min="9" max="12" width="6.125" style="3" customWidth="1"/>
    <col min="13" max="13" width="6.25390625" style="3" customWidth="1"/>
    <col min="14" max="16384" width="9.00390625" style="3" customWidth="1"/>
  </cols>
  <sheetData>
    <row r="1" spans="1:13" ht="39.75" customHeight="1">
      <c r="A1" s="39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s="1" customFormat="1" ht="50.2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6" t="s">
        <v>13</v>
      </c>
      <c r="N2" s="17" t="s">
        <v>14</v>
      </c>
      <c r="O2" s="17" t="s">
        <v>15</v>
      </c>
      <c r="P2" s="16" t="s">
        <v>16</v>
      </c>
      <c r="Q2" s="17" t="s">
        <v>17</v>
      </c>
    </row>
    <row r="3" spans="1:17" ht="20.25" customHeight="1">
      <c r="A3" s="11" t="s">
        <v>18</v>
      </c>
      <c r="B3" s="11">
        <v>2</v>
      </c>
      <c r="C3" s="12" t="s">
        <v>19</v>
      </c>
      <c r="D3" s="13" t="s">
        <v>20</v>
      </c>
      <c r="E3" s="14" t="s">
        <v>21</v>
      </c>
      <c r="F3" s="15">
        <v>77</v>
      </c>
      <c r="G3" s="15">
        <v>80</v>
      </c>
      <c r="H3" s="15">
        <v>82</v>
      </c>
      <c r="I3" s="15">
        <v>85</v>
      </c>
      <c r="J3" s="15">
        <v>80</v>
      </c>
      <c r="K3" s="15">
        <v>82</v>
      </c>
      <c r="L3" s="15">
        <v>81</v>
      </c>
      <c r="M3" s="18">
        <f>(P3-O3-N3)/5</f>
        <v>81</v>
      </c>
      <c r="N3" s="19">
        <f>MAX(F3:L3)</f>
        <v>85</v>
      </c>
      <c r="O3" s="19">
        <f>MIN(F3:L3)</f>
        <v>77</v>
      </c>
      <c r="P3" s="20">
        <f>SUM(F3:L3)</f>
        <v>567</v>
      </c>
      <c r="Q3" s="19">
        <v>1</v>
      </c>
    </row>
    <row r="4" spans="1:17" s="8" customFormat="1" ht="22.5" customHeight="1">
      <c r="A4" s="11" t="s">
        <v>18</v>
      </c>
      <c r="B4" s="11">
        <v>3</v>
      </c>
      <c r="C4" s="12" t="s">
        <v>22</v>
      </c>
      <c r="D4" s="13" t="s">
        <v>23</v>
      </c>
      <c r="E4" s="14" t="s">
        <v>24</v>
      </c>
      <c r="F4" s="15">
        <v>74</v>
      </c>
      <c r="G4" s="15">
        <v>65</v>
      </c>
      <c r="H4" s="15">
        <v>70</v>
      </c>
      <c r="I4" s="15">
        <v>70</v>
      </c>
      <c r="J4" s="15">
        <v>69</v>
      </c>
      <c r="K4" s="15">
        <v>68</v>
      </c>
      <c r="L4" s="15">
        <v>70</v>
      </c>
      <c r="M4" s="18">
        <f>(P4-O4-N4)/5</f>
        <v>69.4</v>
      </c>
      <c r="N4" s="19">
        <f>MAX(F4:L4)</f>
        <v>74</v>
      </c>
      <c r="O4" s="19">
        <f>MIN(F4:L4)</f>
        <v>65</v>
      </c>
      <c r="P4" s="20">
        <f>SUM(F4:L4)</f>
        <v>486</v>
      </c>
      <c r="Q4" s="19">
        <v>2</v>
      </c>
    </row>
    <row r="5" spans="1:17" s="8" customFormat="1" ht="22.5" customHeight="1">
      <c r="A5" s="11" t="s">
        <v>18</v>
      </c>
      <c r="B5" s="11">
        <v>4</v>
      </c>
      <c r="C5" s="12" t="s">
        <v>25</v>
      </c>
      <c r="D5" s="13" t="s">
        <v>26</v>
      </c>
      <c r="E5" s="14" t="s">
        <v>24</v>
      </c>
      <c r="F5" s="15">
        <v>68</v>
      </c>
      <c r="G5" s="15">
        <v>62</v>
      </c>
      <c r="H5" s="15">
        <v>60</v>
      </c>
      <c r="I5" s="15">
        <v>60</v>
      </c>
      <c r="J5" s="15">
        <v>65</v>
      </c>
      <c r="K5" s="15">
        <v>62</v>
      </c>
      <c r="L5" s="15">
        <v>67</v>
      </c>
      <c r="M5" s="18">
        <f>(P5-O5-N5)/5</f>
        <v>63.2</v>
      </c>
      <c r="N5" s="19">
        <f>MAX(F5:L5)</f>
        <v>68</v>
      </c>
      <c r="O5" s="19">
        <f>MIN(F5:L5)</f>
        <v>60</v>
      </c>
      <c r="P5" s="20">
        <f>SUM(F5:L5)</f>
        <v>444</v>
      </c>
      <c r="Q5" s="19">
        <v>3</v>
      </c>
    </row>
    <row r="6" spans="1:17" s="8" customFormat="1" ht="22.5" customHeight="1">
      <c r="A6" s="11" t="s">
        <v>18</v>
      </c>
      <c r="B6" s="11">
        <v>1</v>
      </c>
      <c r="C6" s="12" t="s">
        <v>27</v>
      </c>
      <c r="D6" s="13" t="s">
        <v>28</v>
      </c>
      <c r="E6" s="14" t="s">
        <v>21</v>
      </c>
      <c r="F6" s="15">
        <v>67</v>
      </c>
      <c r="G6" s="15">
        <v>60</v>
      </c>
      <c r="H6" s="15">
        <v>65</v>
      </c>
      <c r="I6" s="15">
        <v>60</v>
      </c>
      <c r="J6" s="15">
        <v>60</v>
      </c>
      <c r="K6" s="15">
        <v>60</v>
      </c>
      <c r="L6" s="15">
        <v>65</v>
      </c>
      <c r="M6" s="18">
        <f>(P6-O6-N6)/5</f>
        <v>62</v>
      </c>
      <c r="N6" s="19">
        <f>MAX(F6:L6)</f>
        <v>67</v>
      </c>
      <c r="O6" s="19">
        <f>MIN(F6:L6)</f>
        <v>60</v>
      </c>
      <c r="P6" s="20">
        <f>SUM(F6:L6)</f>
        <v>437</v>
      </c>
      <c r="Q6" s="19">
        <v>4</v>
      </c>
    </row>
    <row r="7" spans="3:13" s="2" customFormat="1" ht="14.25">
      <c r="C7" s="5"/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s="2" customFormat="1" ht="14.25">
      <c r="C8" s="5"/>
      <c r="D8" s="6"/>
      <c r="E8" s="6"/>
      <c r="F8" s="6"/>
      <c r="G8" s="6"/>
      <c r="H8" s="6"/>
      <c r="I8" s="6"/>
      <c r="J8" s="6"/>
      <c r="K8" s="6"/>
      <c r="L8" s="6"/>
      <c r="M8" s="6"/>
    </row>
    <row r="9" spans="3:13" s="2" customFormat="1" ht="14.25">
      <c r="C9" s="5"/>
      <c r="D9" s="6"/>
      <c r="E9" s="6"/>
      <c r="F9" s="6"/>
      <c r="G9" s="6"/>
      <c r="H9" s="6"/>
      <c r="I9" s="6"/>
      <c r="J9" s="6"/>
      <c r="K9" s="6"/>
      <c r="L9" s="6"/>
      <c r="M9" s="6"/>
    </row>
    <row r="10" spans="3:13" s="2" customFormat="1" ht="14.25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3:13" s="2" customFormat="1" ht="14.25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3:13" s="2" customFormat="1" ht="14.25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3:13" s="2" customFormat="1" ht="14.25"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3:13" s="2" customFormat="1" ht="14.25"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3:13" s="2" customFormat="1" ht="14.25"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3:13" s="2" customFormat="1" ht="14.25"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3:13" s="2" customFormat="1" ht="14.25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3:13" s="2" customFormat="1" ht="14.25"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3:13" s="2" customFormat="1" ht="14.25"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13" s="2" customFormat="1" ht="14.25"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3:13" s="2" customFormat="1" ht="14.25"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3:13" s="2" customFormat="1" ht="14.25"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3:13" s="2" customFormat="1" ht="14.25"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3:13" s="2" customFormat="1" ht="14.25"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3:13" s="2" customFormat="1" ht="14.25"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3:13" s="2" customFormat="1" ht="14.25"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3:13" s="2" customFormat="1" ht="14.25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3:13" s="2" customFormat="1" ht="14.25"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3:13" s="2" customFormat="1" ht="14.25"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3:13" s="2" customFormat="1" ht="14.25"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3:13" s="2" customFormat="1" ht="14.25"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3:13" s="2" customFormat="1" ht="14.25"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3:13" s="2" customFormat="1" ht="14.25"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3:13" s="2" customFormat="1" ht="14.25"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3:13" s="2" customFormat="1" ht="14.25"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s="2" customFormat="1" ht="14.25"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3:13" s="2" customFormat="1" ht="14.25"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s="2" customFormat="1" ht="14.25"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s="2" customFormat="1" ht="14.25"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s="2" customFormat="1" ht="14.25"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3:13" s="2" customFormat="1" ht="14.25"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3:13" s="2" customFormat="1" ht="14.25"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3:13" s="2" customFormat="1" ht="14.25"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3:13" s="2" customFormat="1" ht="14.25"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3:13" s="2" customFormat="1" ht="14.25"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3:13" s="2" customFormat="1" ht="14.25"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="2" customFormat="1" ht="14.25">
      <c r="C47" s="7"/>
    </row>
    <row r="48" s="2" customFormat="1" ht="14.25">
      <c r="C48" s="7"/>
    </row>
    <row r="49" s="2" customFormat="1" ht="14.25">
      <c r="C49" s="7"/>
    </row>
    <row r="50" s="2" customFormat="1" ht="14.25">
      <c r="C50" s="7"/>
    </row>
    <row r="51" s="2" customFormat="1" ht="14.25">
      <c r="C51" s="7"/>
    </row>
    <row r="52" s="2" customFormat="1" ht="14.25">
      <c r="C52" s="7"/>
    </row>
    <row r="53" s="2" customFormat="1" ht="14.25">
      <c r="C53" s="7"/>
    </row>
    <row r="54" s="2" customFormat="1" ht="14.25">
      <c r="C54" s="7"/>
    </row>
    <row r="55" s="2" customFormat="1" ht="14.25">
      <c r="C55" s="7"/>
    </row>
    <row r="56" s="2" customFormat="1" ht="14.25">
      <c r="C56" s="7"/>
    </row>
    <row r="57" s="2" customFormat="1" ht="14.25">
      <c r="C57" s="7"/>
    </row>
    <row r="58" s="2" customFormat="1" ht="14.25">
      <c r="C58" s="7"/>
    </row>
    <row r="59" s="2" customFormat="1" ht="14.25">
      <c r="C59" s="7"/>
    </row>
    <row r="60" s="2" customFormat="1" ht="14.25">
      <c r="C60" s="7"/>
    </row>
    <row r="61" s="2" customFormat="1" ht="14.25">
      <c r="C61" s="7"/>
    </row>
    <row r="62" s="2" customFormat="1" ht="14.25">
      <c r="C62" s="7"/>
    </row>
    <row r="63" s="2" customFormat="1" ht="14.25">
      <c r="C63" s="7"/>
    </row>
  </sheetData>
  <sheetProtection/>
  <mergeCells count="1">
    <mergeCell ref="A1:M1"/>
  </mergeCells>
  <printOptions/>
  <pageMargins left="0.55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16.25390625" style="3" customWidth="1"/>
    <col min="2" max="2" width="19.875" style="4" customWidth="1"/>
    <col min="3" max="3" width="13.25390625" style="21" customWidth="1"/>
    <col min="4" max="4" width="18.875" style="3" customWidth="1"/>
    <col min="5" max="16384" width="9.00390625" style="3" customWidth="1"/>
  </cols>
  <sheetData>
    <row r="1" spans="1:4" ht="39.75" customHeight="1">
      <c r="A1" s="39" t="s">
        <v>74</v>
      </c>
      <c r="B1" s="39"/>
      <c r="C1" s="39"/>
      <c r="D1" s="39"/>
    </row>
    <row r="2" spans="1:4" s="31" customFormat="1" ht="19.5" customHeight="1">
      <c r="A2" s="28" t="s">
        <v>1</v>
      </c>
      <c r="B2" s="29" t="s">
        <v>29</v>
      </c>
      <c r="C2" s="30" t="s">
        <v>73</v>
      </c>
      <c r="D2" s="28" t="s">
        <v>71</v>
      </c>
    </row>
    <row r="3" spans="1:4" s="35" customFormat="1" ht="19.5" customHeight="1">
      <c r="A3" s="32" t="s">
        <v>30</v>
      </c>
      <c r="B3" s="33" t="s">
        <v>37</v>
      </c>
      <c r="C3" s="34">
        <v>97.33333333333333</v>
      </c>
      <c r="D3" s="32" t="s">
        <v>72</v>
      </c>
    </row>
    <row r="4" spans="1:4" s="35" customFormat="1" ht="19.5" customHeight="1">
      <c r="A4" s="32" t="s">
        <v>30</v>
      </c>
      <c r="B4" s="33" t="s">
        <v>43</v>
      </c>
      <c r="C4" s="34">
        <v>97.33333333333333</v>
      </c>
      <c r="D4" s="32" t="s">
        <v>72</v>
      </c>
    </row>
    <row r="5" spans="1:4" s="35" customFormat="1" ht="19.5" customHeight="1">
      <c r="A5" s="32" t="s">
        <v>30</v>
      </c>
      <c r="B5" s="33" t="s">
        <v>44</v>
      </c>
      <c r="C5" s="34">
        <v>95.66666666666667</v>
      </c>
      <c r="D5" s="32" t="s">
        <v>72</v>
      </c>
    </row>
    <row r="6" spans="1:4" s="35" customFormat="1" ht="19.5" customHeight="1">
      <c r="A6" s="32" t="s">
        <v>30</v>
      </c>
      <c r="B6" s="33" t="s">
        <v>56</v>
      </c>
      <c r="C6" s="34">
        <v>95</v>
      </c>
      <c r="D6" s="32" t="s">
        <v>72</v>
      </c>
    </row>
    <row r="7" spans="1:4" s="35" customFormat="1" ht="19.5" customHeight="1">
      <c r="A7" s="32" t="s">
        <v>30</v>
      </c>
      <c r="B7" s="33" t="s">
        <v>33</v>
      </c>
      <c r="C7" s="34">
        <v>94.66666666666667</v>
      </c>
      <c r="D7" s="32" t="s">
        <v>72</v>
      </c>
    </row>
    <row r="8" spans="1:4" s="35" customFormat="1" ht="19.5" customHeight="1">
      <c r="A8" s="32" t="s">
        <v>30</v>
      </c>
      <c r="B8" s="33" t="s">
        <v>67</v>
      </c>
      <c r="C8" s="34">
        <v>94</v>
      </c>
      <c r="D8" s="32" t="s">
        <v>72</v>
      </c>
    </row>
    <row r="9" spans="1:4" s="35" customFormat="1" ht="19.5" customHeight="1">
      <c r="A9" s="32" t="s">
        <v>30</v>
      </c>
      <c r="B9" s="33" t="s">
        <v>66</v>
      </c>
      <c r="C9" s="34">
        <v>92.66666666666667</v>
      </c>
      <c r="D9" s="32" t="s">
        <v>72</v>
      </c>
    </row>
    <row r="10" spans="1:4" s="35" customFormat="1" ht="19.5" customHeight="1">
      <c r="A10" s="32" t="s">
        <v>30</v>
      </c>
      <c r="B10" s="33" t="s">
        <v>32</v>
      </c>
      <c r="C10" s="34">
        <v>92</v>
      </c>
      <c r="D10" s="32" t="s">
        <v>72</v>
      </c>
    </row>
    <row r="11" spans="1:4" s="35" customFormat="1" ht="19.5" customHeight="1">
      <c r="A11" s="32" t="s">
        <v>30</v>
      </c>
      <c r="B11" s="33" t="s">
        <v>31</v>
      </c>
      <c r="C11" s="34">
        <v>91.66666666666667</v>
      </c>
      <c r="D11" s="32" t="s">
        <v>72</v>
      </c>
    </row>
    <row r="12" spans="1:4" s="35" customFormat="1" ht="19.5" customHeight="1">
      <c r="A12" s="32" t="s">
        <v>30</v>
      </c>
      <c r="B12" s="33" t="s">
        <v>53</v>
      </c>
      <c r="C12" s="34">
        <v>91.33333333333333</v>
      </c>
      <c r="D12" s="32" t="s">
        <v>72</v>
      </c>
    </row>
    <row r="13" spans="1:4" s="35" customFormat="1" ht="19.5" customHeight="1">
      <c r="A13" s="32" t="s">
        <v>30</v>
      </c>
      <c r="B13" s="33" t="s">
        <v>52</v>
      </c>
      <c r="C13" s="34">
        <v>90</v>
      </c>
      <c r="D13" s="32" t="s">
        <v>72</v>
      </c>
    </row>
    <row r="14" spans="1:4" s="35" customFormat="1" ht="19.5" customHeight="1">
      <c r="A14" s="32" t="s">
        <v>30</v>
      </c>
      <c r="B14" s="33" t="s">
        <v>65</v>
      </c>
      <c r="C14" s="34">
        <v>90</v>
      </c>
      <c r="D14" s="32" t="s">
        <v>72</v>
      </c>
    </row>
    <row r="15" spans="1:4" s="35" customFormat="1" ht="19.5" customHeight="1">
      <c r="A15" s="32" t="s">
        <v>30</v>
      </c>
      <c r="B15" s="33" t="s">
        <v>68</v>
      </c>
      <c r="C15" s="34">
        <v>88.66666666666667</v>
      </c>
      <c r="D15" s="32" t="s">
        <v>72</v>
      </c>
    </row>
    <row r="16" spans="1:4" s="35" customFormat="1" ht="19.5" customHeight="1">
      <c r="A16" s="32" t="s">
        <v>30</v>
      </c>
      <c r="B16" s="33" t="s">
        <v>70</v>
      </c>
      <c r="C16" s="34">
        <v>88.33333333333333</v>
      </c>
      <c r="D16" s="32" t="s">
        <v>72</v>
      </c>
    </row>
    <row r="17" spans="1:4" s="35" customFormat="1" ht="19.5" customHeight="1">
      <c r="A17" s="32" t="s">
        <v>30</v>
      </c>
      <c r="B17" s="33" t="s">
        <v>61</v>
      </c>
      <c r="C17" s="34">
        <v>88</v>
      </c>
      <c r="D17" s="32" t="s">
        <v>72</v>
      </c>
    </row>
    <row r="18" spans="1:4" s="35" customFormat="1" ht="19.5" customHeight="1">
      <c r="A18" s="32" t="s">
        <v>30</v>
      </c>
      <c r="B18" s="33" t="s">
        <v>34</v>
      </c>
      <c r="C18" s="34">
        <v>87.66666666666667</v>
      </c>
      <c r="D18" s="32" t="s">
        <v>72</v>
      </c>
    </row>
    <row r="19" spans="1:4" s="35" customFormat="1" ht="19.5" customHeight="1">
      <c r="A19" s="32" t="s">
        <v>30</v>
      </c>
      <c r="B19" s="33" t="s">
        <v>62</v>
      </c>
      <c r="C19" s="34">
        <v>87.66666666666667</v>
      </c>
      <c r="D19" s="32" t="s">
        <v>72</v>
      </c>
    </row>
    <row r="20" spans="1:4" s="35" customFormat="1" ht="19.5" customHeight="1">
      <c r="A20" s="32" t="s">
        <v>30</v>
      </c>
      <c r="B20" s="33" t="s">
        <v>63</v>
      </c>
      <c r="C20" s="34">
        <v>85</v>
      </c>
      <c r="D20" s="32" t="s">
        <v>72</v>
      </c>
    </row>
    <row r="21" spans="1:4" s="35" customFormat="1" ht="19.5" customHeight="1">
      <c r="A21" s="32" t="s">
        <v>30</v>
      </c>
      <c r="B21" s="33" t="s">
        <v>64</v>
      </c>
      <c r="C21" s="34">
        <v>83.33333333333333</v>
      </c>
      <c r="D21" s="32" t="s">
        <v>72</v>
      </c>
    </row>
    <row r="22" spans="1:4" s="35" customFormat="1" ht="19.5" customHeight="1">
      <c r="A22" s="32" t="s">
        <v>30</v>
      </c>
      <c r="B22" s="33" t="s">
        <v>50</v>
      </c>
      <c r="C22" s="34">
        <v>83</v>
      </c>
      <c r="D22" s="32" t="s">
        <v>72</v>
      </c>
    </row>
    <row r="23" spans="1:4" s="35" customFormat="1" ht="19.5" customHeight="1">
      <c r="A23" s="32" t="s">
        <v>30</v>
      </c>
      <c r="B23" s="33" t="s">
        <v>69</v>
      </c>
      <c r="C23" s="34">
        <v>81.66666666666667</v>
      </c>
      <c r="D23" s="32" t="s">
        <v>72</v>
      </c>
    </row>
    <row r="24" spans="1:4" s="35" customFormat="1" ht="19.5" customHeight="1">
      <c r="A24" s="32" t="s">
        <v>30</v>
      </c>
      <c r="B24" s="33" t="s">
        <v>41</v>
      </c>
      <c r="C24" s="34">
        <v>78</v>
      </c>
      <c r="D24" s="32" t="s">
        <v>72</v>
      </c>
    </row>
    <row r="25" spans="1:4" s="35" customFormat="1" ht="19.5" customHeight="1">
      <c r="A25" s="32" t="s">
        <v>30</v>
      </c>
      <c r="B25" s="33" t="s">
        <v>38</v>
      </c>
      <c r="C25" s="34">
        <v>77.66666666666667</v>
      </c>
      <c r="D25" s="32" t="s">
        <v>72</v>
      </c>
    </row>
    <row r="26" spans="1:4" s="35" customFormat="1" ht="19.5" customHeight="1">
      <c r="A26" s="32" t="s">
        <v>30</v>
      </c>
      <c r="B26" s="33" t="s">
        <v>40</v>
      </c>
      <c r="C26" s="34">
        <v>76.33333333333333</v>
      </c>
      <c r="D26" s="32" t="s">
        <v>72</v>
      </c>
    </row>
    <row r="27" spans="1:4" s="35" customFormat="1" ht="19.5" customHeight="1">
      <c r="A27" s="32" t="s">
        <v>30</v>
      </c>
      <c r="B27" s="33" t="s">
        <v>55</v>
      </c>
      <c r="C27" s="34">
        <v>76</v>
      </c>
      <c r="D27" s="32" t="s">
        <v>72</v>
      </c>
    </row>
    <row r="28" spans="1:4" s="35" customFormat="1" ht="19.5" customHeight="1">
      <c r="A28" s="32" t="s">
        <v>30</v>
      </c>
      <c r="B28" s="33" t="s">
        <v>45</v>
      </c>
      <c r="C28" s="34">
        <v>75</v>
      </c>
      <c r="D28" s="32" t="s">
        <v>72</v>
      </c>
    </row>
    <row r="29" spans="1:4" s="35" customFormat="1" ht="19.5" customHeight="1">
      <c r="A29" s="32" t="s">
        <v>30</v>
      </c>
      <c r="B29" s="33" t="s">
        <v>35</v>
      </c>
      <c r="C29" s="34">
        <v>73.66666666666667</v>
      </c>
      <c r="D29" s="32" t="s">
        <v>72</v>
      </c>
    </row>
    <row r="30" spans="1:4" s="35" customFormat="1" ht="19.5" customHeight="1">
      <c r="A30" s="32" t="s">
        <v>30</v>
      </c>
      <c r="B30" s="33" t="s">
        <v>54</v>
      </c>
      <c r="C30" s="34">
        <v>73.33333333333333</v>
      </c>
      <c r="D30" s="32" t="s">
        <v>72</v>
      </c>
    </row>
    <row r="31" spans="1:4" s="35" customFormat="1" ht="19.5" customHeight="1">
      <c r="A31" s="32" t="s">
        <v>30</v>
      </c>
      <c r="B31" s="33" t="s">
        <v>36</v>
      </c>
      <c r="C31" s="34">
        <v>72.66666666666667</v>
      </c>
      <c r="D31" s="32" t="s">
        <v>72</v>
      </c>
    </row>
    <row r="32" spans="1:4" s="35" customFormat="1" ht="19.5" customHeight="1">
      <c r="A32" s="32" t="s">
        <v>30</v>
      </c>
      <c r="B32" s="33" t="s">
        <v>48</v>
      </c>
      <c r="C32" s="34">
        <v>72.33333333333333</v>
      </c>
      <c r="D32" s="32" t="s">
        <v>72</v>
      </c>
    </row>
    <row r="33" spans="1:4" s="35" customFormat="1" ht="19.5" customHeight="1">
      <c r="A33" s="32" t="s">
        <v>30</v>
      </c>
      <c r="B33" s="33" t="s">
        <v>57</v>
      </c>
      <c r="C33" s="34">
        <v>71.66666666666667</v>
      </c>
      <c r="D33" s="32" t="s">
        <v>72</v>
      </c>
    </row>
    <row r="34" spans="1:4" s="35" customFormat="1" ht="19.5" customHeight="1">
      <c r="A34" s="32" t="s">
        <v>30</v>
      </c>
      <c r="B34" s="33" t="s">
        <v>51</v>
      </c>
      <c r="C34" s="34">
        <v>71.5</v>
      </c>
      <c r="D34" s="32" t="s">
        <v>72</v>
      </c>
    </row>
    <row r="35" spans="1:4" s="35" customFormat="1" ht="19.5" customHeight="1">
      <c r="A35" s="32" t="s">
        <v>30</v>
      </c>
      <c r="B35" s="33" t="s">
        <v>59</v>
      </c>
      <c r="C35" s="34">
        <v>70.66666666666667</v>
      </c>
      <c r="D35" s="32" t="s">
        <v>72</v>
      </c>
    </row>
    <row r="36" spans="1:4" s="36" customFormat="1" ht="19.5" customHeight="1">
      <c r="A36" s="32" t="s">
        <v>30</v>
      </c>
      <c r="B36" s="33" t="s">
        <v>47</v>
      </c>
      <c r="C36" s="34">
        <v>70</v>
      </c>
      <c r="D36" s="32" t="s">
        <v>72</v>
      </c>
    </row>
    <row r="37" spans="1:4" s="36" customFormat="1" ht="19.5" customHeight="1">
      <c r="A37" s="32" t="s">
        <v>30</v>
      </c>
      <c r="B37" s="33" t="s">
        <v>42</v>
      </c>
      <c r="C37" s="34">
        <v>66</v>
      </c>
      <c r="D37" s="32" t="s">
        <v>72</v>
      </c>
    </row>
    <row r="38" spans="1:4" s="36" customFormat="1" ht="19.5" customHeight="1">
      <c r="A38" s="32" t="s">
        <v>30</v>
      </c>
      <c r="B38" s="33" t="s">
        <v>60</v>
      </c>
      <c r="C38" s="34">
        <v>66</v>
      </c>
      <c r="D38" s="32" t="s">
        <v>72</v>
      </c>
    </row>
    <row r="39" spans="1:4" s="36" customFormat="1" ht="19.5" customHeight="1">
      <c r="A39" s="32" t="s">
        <v>30</v>
      </c>
      <c r="B39" s="33" t="s">
        <v>39</v>
      </c>
      <c r="C39" s="34">
        <v>65.66666666666667</v>
      </c>
      <c r="D39" s="32" t="s">
        <v>72</v>
      </c>
    </row>
    <row r="40" spans="1:4" s="36" customFormat="1" ht="19.5" customHeight="1">
      <c r="A40" s="32" t="s">
        <v>30</v>
      </c>
      <c r="B40" s="33" t="s">
        <v>46</v>
      </c>
      <c r="C40" s="34">
        <v>65</v>
      </c>
      <c r="D40" s="32" t="s">
        <v>72</v>
      </c>
    </row>
    <row r="41" spans="1:4" s="36" customFormat="1" ht="19.5" customHeight="1">
      <c r="A41" s="32" t="s">
        <v>30</v>
      </c>
      <c r="B41" s="33" t="s">
        <v>58</v>
      </c>
      <c r="C41" s="34">
        <v>65</v>
      </c>
      <c r="D41" s="32" t="s">
        <v>72</v>
      </c>
    </row>
    <row r="42" spans="1:4" s="36" customFormat="1" ht="19.5" customHeight="1">
      <c r="A42" s="32" t="s">
        <v>30</v>
      </c>
      <c r="B42" s="33" t="s">
        <v>49</v>
      </c>
      <c r="C42" s="34">
        <v>64.66666666666667</v>
      </c>
      <c r="D42" s="32" t="s">
        <v>72</v>
      </c>
    </row>
    <row r="43" spans="1:4" s="36" customFormat="1" ht="19.5" customHeight="1">
      <c r="A43" s="32"/>
      <c r="B43" s="33"/>
      <c r="C43" s="34"/>
      <c r="D43" s="32"/>
    </row>
    <row r="44" spans="2:3" s="36" customFormat="1" ht="19.5" customHeight="1">
      <c r="B44" s="37"/>
      <c r="C44" s="38"/>
    </row>
    <row r="45" spans="2:3" s="36" customFormat="1" ht="19.5" customHeight="1">
      <c r="B45" s="37"/>
      <c r="C45" s="38"/>
    </row>
    <row r="46" spans="2:3" s="36" customFormat="1" ht="19.5" customHeight="1">
      <c r="B46" s="37"/>
      <c r="C46" s="38"/>
    </row>
    <row r="47" spans="2:3" s="36" customFormat="1" ht="19.5" customHeight="1">
      <c r="B47" s="37"/>
      <c r="C47" s="38"/>
    </row>
    <row r="48" spans="2:3" s="36" customFormat="1" ht="19.5" customHeight="1">
      <c r="B48" s="37"/>
      <c r="C48" s="38"/>
    </row>
    <row r="49" spans="2:3" s="36" customFormat="1" ht="19.5" customHeight="1">
      <c r="B49" s="37"/>
      <c r="C49" s="38"/>
    </row>
    <row r="50" spans="2:3" s="36" customFormat="1" ht="19.5" customHeight="1">
      <c r="B50" s="37"/>
      <c r="C50" s="38"/>
    </row>
    <row r="51" spans="2:3" s="36" customFormat="1" ht="19.5" customHeight="1">
      <c r="B51" s="37"/>
      <c r="C51" s="38"/>
    </row>
    <row r="52" spans="2:3" s="36" customFormat="1" ht="19.5" customHeight="1">
      <c r="B52" s="37"/>
      <c r="C52" s="38"/>
    </row>
    <row r="53" spans="2:3" s="36" customFormat="1" ht="19.5" customHeight="1">
      <c r="B53" s="37"/>
      <c r="C53" s="38"/>
    </row>
    <row r="54" spans="2:3" s="25" customFormat="1" ht="19.5" customHeight="1">
      <c r="B54" s="26"/>
      <c r="C54" s="27"/>
    </row>
    <row r="55" spans="2:3" s="25" customFormat="1" ht="19.5" customHeight="1">
      <c r="B55" s="26"/>
      <c r="C55" s="27"/>
    </row>
    <row r="56" spans="2:3" s="25" customFormat="1" ht="19.5" customHeight="1">
      <c r="B56" s="26"/>
      <c r="C56" s="27"/>
    </row>
    <row r="57" spans="2:3" s="25" customFormat="1" ht="19.5" customHeight="1">
      <c r="B57" s="26"/>
      <c r="C57" s="27"/>
    </row>
    <row r="58" spans="2:3" s="25" customFormat="1" ht="19.5" customHeight="1">
      <c r="B58" s="26"/>
      <c r="C58" s="27"/>
    </row>
    <row r="59" spans="2:3" s="25" customFormat="1" ht="19.5" customHeight="1">
      <c r="B59" s="26"/>
      <c r="C59" s="27"/>
    </row>
    <row r="60" spans="2:3" s="25" customFormat="1" ht="19.5" customHeight="1">
      <c r="B60" s="26"/>
      <c r="C60" s="27"/>
    </row>
    <row r="61" spans="2:3" s="25" customFormat="1" ht="19.5" customHeight="1">
      <c r="B61" s="26"/>
      <c r="C61" s="27"/>
    </row>
    <row r="62" spans="2:3" s="25" customFormat="1" ht="19.5" customHeight="1">
      <c r="B62" s="26"/>
      <c r="C62" s="27"/>
    </row>
    <row r="63" spans="2:3" s="25" customFormat="1" ht="19.5" customHeight="1">
      <c r="B63" s="26"/>
      <c r="C63" s="27"/>
    </row>
    <row r="64" spans="2:3" s="25" customFormat="1" ht="19.5" customHeight="1">
      <c r="B64" s="26"/>
      <c r="C64" s="27"/>
    </row>
    <row r="65" spans="2:3" s="25" customFormat="1" ht="19.5" customHeight="1">
      <c r="B65" s="26"/>
      <c r="C65" s="27"/>
    </row>
    <row r="66" spans="2:3" s="25" customFormat="1" ht="19.5" customHeight="1">
      <c r="B66" s="26"/>
      <c r="C66" s="27"/>
    </row>
    <row r="67" spans="2:3" s="22" customFormat="1" ht="14.25">
      <c r="B67" s="23"/>
      <c r="C67" s="24"/>
    </row>
    <row r="68" spans="2:3" s="22" customFormat="1" ht="14.25">
      <c r="B68" s="23"/>
      <c r="C68" s="24"/>
    </row>
    <row r="69" spans="2:3" s="22" customFormat="1" ht="14.25">
      <c r="B69" s="23"/>
      <c r="C69" s="24"/>
    </row>
    <row r="70" spans="2:3" s="22" customFormat="1" ht="14.25">
      <c r="B70" s="23"/>
      <c r="C70" s="24"/>
    </row>
    <row r="71" spans="2:3" s="22" customFormat="1" ht="14.25">
      <c r="B71" s="23"/>
      <c r="C71" s="24"/>
    </row>
    <row r="72" spans="2:3" s="22" customFormat="1" ht="14.25">
      <c r="B72" s="23"/>
      <c r="C72" s="24"/>
    </row>
    <row r="73" spans="2:3" s="22" customFormat="1" ht="14.25">
      <c r="B73" s="23"/>
      <c r="C73" s="24"/>
    </row>
    <row r="74" spans="2:3" s="22" customFormat="1" ht="14.25">
      <c r="B74" s="23"/>
      <c r="C74" s="24"/>
    </row>
    <row r="75" spans="2:3" s="22" customFormat="1" ht="14.25">
      <c r="B75" s="23"/>
      <c r="C75" s="24"/>
    </row>
    <row r="76" spans="2:3" s="22" customFormat="1" ht="14.25">
      <c r="B76" s="23"/>
      <c r="C76" s="24"/>
    </row>
    <row r="77" spans="2:3" s="22" customFormat="1" ht="14.25">
      <c r="B77" s="23"/>
      <c r="C77" s="24"/>
    </row>
    <row r="78" spans="2:3" s="22" customFormat="1" ht="14.25">
      <c r="B78" s="23"/>
      <c r="C78" s="24"/>
    </row>
    <row r="79" spans="2:3" s="22" customFormat="1" ht="14.25">
      <c r="B79" s="23"/>
      <c r="C79" s="24"/>
    </row>
    <row r="80" spans="2:3" s="22" customFormat="1" ht="14.25">
      <c r="B80" s="23"/>
      <c r="C80" s="24"/>
    </row>
    <row r="81" spans="2:3" s="22" customFormat="1" ht="14.25">
      <c r="B81" s="23"/>
      <c r="C81" s="24"/>
    </row>
    <row r="82" spans="2:3" s="22" customFormat="1" ht="14.25">
      <c r="B82" s="23"/>
      <c r="C82" s="24"/>
    </row>
    <row r="83" spans="2:3" s="22" customFormat="1" ht="14.25">
      <c r="B83" s="23"/>
      <c r="C83" s="24"/>
    </row>
    <row r="84" spans="2:3" s="22" customFormat="1" ht="14.25">
      <c r="B84" s="23"/>
      <c r="C84" s="24"/>
    </row>
    <row r="85" spans="2:3" s="22" customFormat="1" ht="14.25">
      <c r="B85" s="23"/>
      <c r="C85" s="24"/>
    </row>
    <row r="86" spans="2:3" s="22" customFormat="1" ht="14.25">
      <c r="B86" s="23"/>
      <c r="C86" s="24"/>
    </row>
    <row r="87" spans="2:3" s="22" customFormat="1" ht="14.25">
      <c r="B87" s="23"/>
      <c r="C87" s="24"/>
    </row>
    <row r="88" spans="2:3" s="22" customFormat="1" ht="14.25">
      <c r="B88" s="23"/>
      <c r="C88" s="24"/>
    </row>
    <row r="89" spans="2:3" s="22" customFormat="1" ht="14.25">
      <c r="B89" s="23"/>
      <c r="C89" s="24"/>
    </row>
    <row r="90" spans="2:3" s="22" customFormat="1" ht="14.25">
      <c r="B90" s="23"/>
      <c r="C90" s="24"/>
    </row>
    <row r="91" spans="2:3" s="22" customFormat="1" ht="14.25">
      <c r="B91" s="23"/>
      <c r="C91" s="24"/>
    </row>
    <row r="92" spans="2:3" s="22" customFormat="1" ht="14.25">
      <c r="B92" s="23"/>
      <c r="C92" s="24"/>
    </row>
    <row r="93" spans="2:3" s="22" customFormat="1" ht="14.25">
      <c r="B93" s="23"/>
      <c r="C93" s="24"/>
    </row>
  </sheetData>
  <sheetProtection/>
  <mergeCells count="1">
    <mergeCell ref="A1:D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2017-05-31T06:07:45Z</cp:lastPrinted>
  <dcterms:created xsi:type="dcterms:W3CDTF">1996-12-17T01:32:42Z</dcterms:created>
  <dcterms:modified xsi:type="dcterms:W3CDTF">2017-05-31T07:10:39Z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